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970A611E-CEF3-4BCB-B48D-A2C632EEF07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32" i="1"/>
  <c r="O31" i="1"/>
  <c r="O29" i="1"/>
  <c r="O28" i="1"/>
  <c r="O27" i="1"/>
  <c r="O16" i="1"/>
  <c r="O17" i="1"/>
  <c r="O18" i="1"/>
  <c r="O19" i="1"/>
  <c r="O20" i="1"/>
  <c r="O21" i="1"/>
  <c r="O22" i="1"/>
  <c r="O23" i="1"/>
  <c r="O24" i="1"/>
  <c r="O25" i="1"/>
  <c r="O26" i="1"/>
  <c r="O30" i="1"/>
  <c r="O10" i="1"/>
  <c r="O15" i="1"/>
  <c r="O11" i="1"/>
  <c r="O12" i="1"/>
  <c r="O13" i="1"/>
  <c r="O14" i="1"/>
  <c r="P6" i="1"/>
  <c r="O9" i="1" l="1"/>
  <c r="P34" i="1" s="1"/>
  <c r="P36" i="1" l="1"/>
</calcChain>
</file>

<file path=xl/sharedStrings.xml><?xml version="1.0" encoding="utf-8"?>
<sst xmlns="http://schemas.openxmlformats.org/spreadsheetml/2006/main" count="74" uniqueCount="50">
  <si>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</si>
  <si>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</si>
  <si>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</si>
  <si>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</si>
  <si>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</si>
  <si>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</si>
  <si>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</si>
  <si>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</si>
  <si>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</si>
  <si>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</si>
  <si>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</si>
  <si>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</si>
  <si>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</si>
  <si>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</si>
  <si>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</si>
  <si>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</si>
  <si>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</si>
  <si>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</si>
  <si>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</si>
  <si>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</si>
  <si>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</si>
  <si>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</si>
  <si>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</si>
  <si>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</si>
  <si>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</si>
  <si>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</si>
  <si>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</si>
  <si>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</si>
  <si>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</si>
  <si>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</si>
  <si>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HARCAMALAR</t>
  </si>
  <si>
    <t xml:space="preserve">PİLSAN </t>
  </si>
  <si>
    <t xml:space="preserve">MERDİVEN KAPARO </t>
  </si>
  <si>
    <t>kumanda pil, 9v pil mazlum</t>
  </si>
  <si>
    <t>4500 daha ödenecek</t>
  </si>
  <si>
    <t>yapışkanlı kroşe 2 paket</t>
  </si>
  <si>
    <t>mağaza muhasebe teslim edilen ödeme</t>
  </si>
  <si>
    <t>kumanda</t>
  </si>
  <si>
    <t>1 adet ladymall 1 adet mert bey oda davutpaşa</t>
  </si>
  <si>
    <t>havadanlık menfez</t>
  </si>
  <si>
    <t>servet bey dinlenme odas</t>
  </si>
  <si>
    <t>ladymall mazlum bey</t>
  </si>
  <si>
    <t>TYPE-C ŞARJ TAKIMI</t>
  </si>
  <si>
    <t>BURHAN BEY</t>
  </si>
  <si>
    <t>KIVIRCIK PASPAS 1 TOP 120 CM 3 ADET PASPAS 80X60</t>
  </si>
  <si>
    <t>LADYMAL YÖNETİM KATI</t>
  </si>
  <si>
    <t>5 ADET TEKERLEK</t>
  </si>
  <si>
    <t>MODELHANE SANDALYE</t>
  </si>
  <si>
    <t>WC KAĞITLIK &amp; HAVLULUK</t>
  </si>
  <si>
    <t>LADYMALL DİNLENME ODASI 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</si>
</sst>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38</xdr:row>
      <xdr:rowOff>9525</xdr:rowOff>
    </xdr:from>
    <xdr:to>
      <xdr:col>13</xdr:col>
      <xdr:colOff>342900</xdr:colOff>
      <xdr:row>40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85" zoomScaleNormal="85" workbookViewId="0">
      <selection activeCell="P12" sqref="P12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30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45652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444</v>
      </c>
      <c r="O9" s="21">
        <f t="shared" ref="O9:O33" si="0">L9*N9</f>
        <v>444</v>
      </c>
      <c r="P9" s="22" t="s">
        <v>33</v>
      </c>
    </row>
    <row r="10" spans="1:16" x14ac:dyDescent="0.25">
      <c r="A10" s="10">
        <v>2</v>
      </c>
      <c r="B10" s="27" t="s">
        <v>32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5000</v>
      </c>
      <c r="O10" s="21">
        <f t="shared" si="0"/>
        <v>5000</v>
      </c>
      <c r="P10" s="22" t="s">
        <v>34</v>
      </c>
    </row>
    <row r="11" spans="1:16" x14ac:dyDescent="0.25">
      <c r="A11" s="10">
        <v>3</v>
      </c>
      <c r="B11" s="27" t="s">
        <v>35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300</v>
      </c>
      <c r="O11" s="21">
        <f t="shared" si="0"/>
        <v>300</v>
      </c>
      <c r="P11" s="22" t="s">
        <v>41</v>
      </c>
    </row>
    <row r="12" spans="1:16" x14ac:dyDescent="0.25">
      <c r="A12" s="10">
        <v>4</v>
      </c>
      <c r="B12" s="27" t="s">
        <v>36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</v>
      </c>
      <c r="M12" s="19" t="s">
        <v>24</v>
      </c>
      <c r="N12" s="20">
        <v>6450</v>
      </c>
      <c r="O12" s="21">
        <f t="shared" si="0"/>
        <v>6450</v>
      </c>
      <c r="P12" s="22"/>
    </row>
    <row r="13" spans="1:16" x14ac:dyDescent="0.25">
      <c r="A13" s="10">
        <v>5</v>
      </c>
      <c r="B13" s="27" t="s">
        <v>37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2</v>
      </c>
      <c r="M13" s="19" t="s">
        <v>24</v>
      </c>
      <c r="N13" s="20">
        <v>440</v>
      </c>
      <c r="O13" s="21">
        <f t="shared" si="0"/>
        <v>880</v>
      </c>
      <c r="P13" s="22" t="s">
        <v>38</v>
      </c>
    </row>
    <row r="14" spans="1:16" x14ac:dyDescent="0.25">
      <c r="A14" s="10">
        <v>6</v>
      </c>
      <c r="B14" s="27" t="s">
        <v>39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1</v>
      </c>
      <c r="M14" s="19" t="s">
        <v>24</v>
      </c>
      <c r="N14" s="20">
        <v>100</v>
      </c>
      <c r="O14" s="21">
        <f t="shared" si="0"/>
        <v>100</v>
      </c>
      <c r="P14" s="22" t="s">
        <v>40</v>
      </c>
    </row>
    <row r="15" spans="1:16" x14ac:dyDescent="0.25">
      <c r="A15" s="10">
        <v>9</v>
      </c>
      <c r="B15" s="27" t="s">
        <v>42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1250</v>
      </c>
      <c r="O15" s="21">
        <f t="shared" si="0"/>
        <v>1250</v>
      </c>
      <c r="P15" s="22" t="s">
        <v>43</v>
      </c>
    </row>
    <row r="16" spans="1:16" x14ac:dyDescent="0.25">
      <c r="A16" s="10">
        <v>10</v>
      </c>
      <c r="B16" s="27" t="s">
        <v>44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3650</v>
      </c>
      <c r="O16" s="21">
        <f t="shared" si="0"/>
        <v>3650</v>
      </c>
      <c r="P16" s="22" t="s">
        <v>45</v>
      </c>
    </row>
    <row r="17" spans="1:16" x14ac:dyDescent="0.25">
      <c r="A17" s="10">
        <v>11</v>
      </c>
      <c r="B17" s="27" t="s">
        <v>46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5</v>
      </c>
      <c r="M17" s="19" t="s">
        <v>24</v>
      </c>
      <c r="N17" s="20">
        <v>15</v>
      </c>
      <c r="O17" s="21">
        <f t="shared" si="0"/>
        <v>75</v>
      </c>
      <c r="P17" s="22" t="s">
        <v>47</v>
      </c>
    </row>
    <row r="18" spans="1:16" x14ac:dyDescent="0.25">
      <c r="A18" s="10">
        <v>12</v>
      </c>
      <c r="B18" s="27" t="s">
        <v>48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750</v>
      </c>
      <c r="O18" s="21">
        <f t="shared" si="0"/>
        <v>750</v>
      </c>
      <c r="P18" s="23" t="s">
        <v>49</v>
      </c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si="0"/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0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0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0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0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0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0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0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ref="O27:O29" si="1">L27*N27</f>
        <v>0</v>
      </c>
      <c r="P27" s="23"/>
    </row>
    <row r="28" spans="1:16" x14ac:dyDescent="0.25">
      <c r="A28" s="10">
        <v>22</v>
      </c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19">
        <v>0</v>
      </c>
      <c r="M28" s="19" t="s">
        <v>24</v>
      </c>
      <c r="N28" s="20">
        <v>0</v>
      </c>
      <c r="O28" s="21">
        <f t="shared" si="1"/>
        <v>0</v>
      </c>
      <c r="P28" s="23"/>
    </row>
    <row r="29" spans="1:16" x14ac:dyDescent="0.25">
      <c r="A29" s="10">
        <v>23</v>
      </c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19">
        <v>0</v>
      </c>
      <c r="M29" s="19" t="s">
        <v>24</v>
      </c>
      <c r="N29" s="20">
        <v>0</v>
      </c>
      <c r="O29" s="21">
        <f t="shared" si="1"/>
        <v>0</v>
      </c>
      <c r="P29" s="23"/>
    </row>
    <row r="30" spans="1:16" x14ac:dyDescent="0.25">
      <c r="A30" s="10">
        <v>24</v>
      </c>
      <c r="B30" s="27"/>
      <c r="C30" s="27"/>
      <c r="D30" s="27"/>
      <c r="E30" s="27"/>
      <c r="F30" s="27"/>
      <c r="G30" s="27"/>
      <c r="H30" s="27"/>
      <c r="I30" s="27"/>
      <c r="J30" s="28"/>
      <c r="K30" s="28"/>
      <c r="L30" s="19">
        <v>0</v>
      </c>
      <c r="M30" s="19" t="s">
        <v>24</v>
      </c>
      <c r="N30" s="20">
        <v>0</v>
      </c>
      <c r="O30" s="21">
        <f t="shared" si="0"/>
        <v>0</v>
      </c>
      <c r="P30" s="23"/>
    </row>
    <row r="31" spans="1:16" x14ac:dyDescent="0.25">
      <c r="A31" s="10">
        <v>25</v>
      </c>
      <c r="B31" s="27"/>
      <c r="C31" s="27"/>
      <c r="D31" s="27"/>
      <c r="E31" s="27"/>
      <c r="F31" s="27"/>
      <c r="G31" s="27"/>
      <c r="H31" s="27"/>
      <c r="I31" s="27"/>
      <c r="J31" s="28"/>
      <c r="K31" s="28"/>
      <c r="L31" s="19">
        <v>0</v>
      </c>
      <c r="M31" s="19" t="s">
        <v>24</v>
      </c>
      <c r="N31" s="20">
        <v>0</v>
      </c>
      <c r="O31" s="21">
        <f t="shared" si="0"/>
        <v>0</v>
      </c>
      <c r="P31" s="23"/>
    </row>
    <row r="32" spans="1:16" x14ac:dyDescent="0.25">
      <c r="A32" s="10">
        <v>26</v>
      </c>
      <c r="B32" s="27"/>
      <c r="C32" s="27"/>
      <c r="D32" s="27"/>
      <c r="E32" s="27"/>
      <c r="F32" s="27"/>
      <c r="G32" s="27"/>
      <c r="H32" s="27"/>
      <c r="I32" s="27"/>
      <c r="J32" s="28"/>
      <c r="K32" s="28"/>
      <c r="L32" s="19">
        <v>0</v>
      </c>
      <c r="M32" s="19" t="s">
        <v>24</v>
      </c>
      <c r="N32" s="20">
        <v>0</v>
      </c>
      <c r="O32" s="21">
        <f t="shared" si="0"/>
        <v>0</v>
      </c>
      <c r="P32" s="23"/>
    </row>
    <row r="33" spans="1:16" x14ac:dyDescent="0.25">
      <c r="A33" s="10">
        <v>27</v>
      </c>
      <c r="B33" s="27"/>
      <c r="C33" s="27"/>
      <c r="D33" s="27"/>
      <c r="E33" s="27"/>
      <c r="F33" s="27"/>
      <c r="G33" s="27"/>
      <c r="H33" s="27"/>
      <c r="I33" s="27"/>
      <c r="J33" s="28"/>
      <c r="K33" s="28"/>
      <c r="L33" s="19">
        <v>0</v>
      </c>
      <c r="M33" s="19" t="s">
        <v>24</v>
      </c>
      <c r="N33" s="20">
        <v>0</v>
      </c>
      <c r="O33" s="21">
        <f t="shared" si="0"/>
        <v>0</v>
      </c>
      <c r="P33" s="23"/>
    </row>
    <row r="34" spans="1:16" x14ac:dyDescent="0.25">
      <c r="A34" s="43" t="s">
        <v>28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/>
      <c r="O34" s="9" t="s">
        <v>26</v>
      </c>
      <c r="P34" s="21">
        <f>SUM(O9:O33)</f>
        <v>18899</v>
      </c>
    </row>
    <row r="35" spans="1:16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  <c r="O35" s="9" t="s">
        <v>29</v>
      </c>
      <c r="P35" s="21">
        <v>-20000</v>
      </c>
    </row>
    <row r="36" spans="1:16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24" t="s">
        <v>27</v>
      </c>
      <c r="P36" s="25">
        <f>P34+P35</f>
        <v>-1101</v>
      </c>
    </row>
    <row r="37" spans="1:16" ht="17.25" customHeight="1" x14ac:dyDescent="0.25">
      <c r="A37" s="57" t="s">
        <v>19</v>
      </c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ht="17.25" customHeight="1" x14ac:dyDescent="0.25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23"/>
      <c r="K38" s="23"/>
      <c r="L38" s="23"/>
      <c r="M38" s="53" t="s">
        <v>21</v>
      </c>
      <c r="N38" s="53"/>
      <c r="O38" s="53" t="s">
        <v>22</v>
      </c>
      <c r="P38" s="53"/>
    </row>
    <row r="39" spans="1:16" s="1" customForma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23"/>
      <c r="K39" s="26"/>
      <c r="L39" s="26"/>
      <c r="M39" s="59"/>
      <c r="N39" s="59"/>
      <c r="O39" s="58"/>
      <c r="P39" s="58"/>
    </row>
    <row r="40" spans="1:1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23"/>
      <c r="K40" s="23"/>
      <c r="L40" s="23"/>
      <c r="M40" s="59"/>
      <c r="N40" s="59"/>
      <c r="O40" s="9"/>
      <c r="P40" s="23"/>
    </row>
    <row r="41" spans="1:16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23"/>
      <c r="K41" s="23"/>
      <c r="L41" s="23"/>
      <c r="M41" s="59"/>
      <c r="N41" s="59"/>
      <c r="O41" s="9"/>
      <c r="P41" s="23"/>
    </row>
    <row r="42" spans="1:16" x14ac:dyDescent="0.25">
      <c r="A42" s="55" t="s">
        <v>18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6" spans="1:16" x14ac:dyDescent="0.25">
      <c r="J46" s="54"/>
      <c r="K46" s="54"/>
    </row>
    <row r="48" spans="1:16" x14ac:dyDescent="0.25">
      <c r="J48" s="1"/>
      <c r="K48" s="1"/>
    </row>
    <row r="49" spans="10:11" x14ac:dyDescent="0.25">
      <c r="J49" s="1"/>
      <c r="K49" s="1"/>
    </row>
  </sheetData>
  <mergeCells count="51">
    <mergeCell ref="A1:D7"/>
    <mergeCell ref="A34:N36"/>
    <mergeCell ref="A38:I38"/>
    <mergeCell ref="M38:N38"/>
    <mergeCell ref="J46:K46"/>
    <mergeCell ref="A42:P42"/>
    <mergeCell ref="A37:B37"/>
    <mergeCell ref="C37:P37"/>
    <mergeCell ref="O38:P38"/>
    <mergeCell ref="A39:I39"/>
    <mergeCell ref="M39:N41"/>
    <mergeCell ref="O39:P39"/>
    <mergeCell ref="A40:I40"/>
    <mergeCell ref="A41:I41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19:K19"/>
    <mergeCell ref="B20:K20"/>
    <mergeCell ref="B21:K21"/>
    <mergeCell ref="B22:K22"/>
    <mergeCell ref="B23:K23"/>
    <mergeCell ref="B31:K31"/>
    <mergeCell ref="B32:K32"/>
    <mergeCell ref="B33:K33"/>
    <mergeCell ref="B24:K24"/>
    <mergeCell ref="B25:K25"/>
    <mergeCell ref="B26:K26"/>
    <mergeCell ref="B30:K30"/>
    <mergeCell ref="B27:K27"/>
    <mergeCell ref="B28:K28"/>
    <mergeCell ref="B29:K29"/>
  </mergeCells>
  <pageMargins left="0.23622047244094491" right="0.23622047244094491" top="0" bottom="0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2024-12-26T05:17:14Z</dcterms:modified>
</cp:coreProperties>
</file>