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2DC7ECC-43EF-4569-9B72-C527720C2DC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9" i="1"/>
  <c r="O24" i="1"/>
  <c r="O23" i="1"/>
  <c r="O22" i="1"/>
  <c r="O21" i="1"/>
  <c r="O20" i="1"/>
  <c r="O19" i="1"/>
  <c r="O16" i="1"/>
  <c r="O10" i="1"/>
  <c r="O15" i="1"/>
  <c r="O17" i="1"/>
  <c r="O18" i="1"/>
  <c r="O11" i="1"/>
  <c r="O12" i="1"/>
  <c r="O13" i="1"/>
  <c r="O14" i="1"/>
  <c r="P6" i="1"/>
  <c r="O9" i="1" l="1"/>
  <c r="P30" i="1" s="1"/>
  <c r="P32" i="1" l="1"/>
</calcChain>
</file>

<file path=xl/sharedStrings.xml><?xml version="1.0" encoding="utf-8"?>
<sst xmlns="http://schemas.openxmlformats.org/spreadsheetml/2006/main" count="77" uniqueCount="54">
  <si>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</si>
  <si>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</si>
  <si>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</si>
  <si>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</si>
  <si>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</si>
  <si>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</si>
  <si>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</si>
  <si>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</si>
  <si>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</si>
  <si>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</si>
  <si>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</si>
  <si>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</si>
  <si>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</si>
  <si>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</si>
  <si>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</si>
  <si>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</si>
  <si>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</si>
  <si>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</si>
  <si>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</si>
  <si>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</si>
  <si>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</si>
  <si>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</si>
  <si>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</si>
  <si>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</si>
  <si>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</si>
  <si>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</si>
  <si>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</si>
  <si>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</si>
  <si>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CEM ÇOBAN MASRAF</t>
  </si>
  <si>
    <t>"</t>
  </si>
  <si>
    <t>KASADAN ALINAN</t>
  </si>
  <si>
    <t>4 adet kabinet tekerlek</t>
  </si>
  <si>
    <t>viko priz</t>
  </si>
  <si>
    <t>viko 2'li çerçeve</t>
  </si>
  <si>
    <t xml:space="preserve">anten priz 2'li </t>
  </si>
  <si>
    <t>ladymall</t>
  </si>
  <si>
    <t>CATA ELEKTRİK KARAKÖY KUMANDA VE ELKTRİK MALZEME</t>
  </si>
  <si>
    <t>kayar kapı kilit/şifrematik</t>
  </si>
  <si>
    <t xml:space="preserve">mazlum bey için hırdavat </t>
  </si>
  <si>
    <t>ahşap uç,demir uç,panç,kontrol kalem,tornavida</t>
  </si>
  <si>
    <t>ÇETİNKAYA ELEKTRİK</t>
  </si>
  <si>
    <t>Zemin buhat, 1 2 elektrik, 2 int,2 telefon legrand</t>
  </si>
  <si>
    <t>otopark karaköy</t>
  </si>
  <si>
    <t>Yemek cem/özcan usta</t>
  </si>
  <si>
    <t>vga to hdmi çevirici</t>
  </si>
  <si>
    <t>ütü kablosu 2 mt</t>
  </si>
  <si>
    <t>hdmi converter 60 mt</t>
  </si>
  <si>
    <t>iphone 16 pro kılıf</t>
  </si>
  <si>
    <t>samsung type-c şarj takımı</t>
  </si>
  <si>
    <t>magaza kargo</t>
  </si>
  <si>
    <t>mağaza mescit tabure montaj</t>
  </si>
  <si>
    <t>çelik uzun dübel 10 cm</t>
  </si>
  <si>
    <t xml:space="preserve">NP1 Hİ-TEX YAPIŞTIRICI </t>
  </si>
  <si>
    <t xml:space="preserve">MAĞAZA DIŞ CEPHE KUŞ KOVAR VE AYDINLATMA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</si>
</sst>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34</xdr:row>
      <xdr:rowOff>9525</xdr:rowOff>
    </xdr:from>
    <xdr:to>
      <xdr:col>13</xdr:col>
      <xdr:colOff>342900</xdr:colOff>
      <xdr:row>36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zoomScale="85" zoomScaleNormal="85" workbookViewId="0">
      <selection activeCell="AA38" sqref="AA38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28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/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45623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31</v>
      </c>
      <c r="C9" s="27"/>
      <c r="D9" s="27"/>
      <c r="E9" s="27"/>
      <c r="F9" s="27"/>
      <c r="G9" s="27"/>
      <c r="H9" s="27"/>
      <c r="I9" s="27"/>
      <c r="J9" s="28"/>
      <c r="K9" s="28"/>
      <c r="L9" s="19">
        <v>4</v>
      </c>
      <c r="M9" s="19" t="s">
        <v>24</v>
      </c>
      <c r="N9" s="20">
        <v>160</v>
      </c>
      <c r="O9" s="21">
        <f t="shared" ref="O9:O18" si="0">L9*N9</f>
        <v>640</v>
      </c>
      <c r="P9" s="22" t="s">
        <v>35</v>
      </c>
    </row>
    <row r="10" spans="1:16" x14ac:dyDescent="0.25">
      <c r="A10" s="10">
        <v>2</v>
      </c>
      <c r="B10" s="27" t="s">
        <v>32</v>
      </c>
      <c r="C10" s="27"/>
      <c r="D10" s="27"/>
      <c r="E10" s="27"/>
      <c r="F10" s="27"/>
      <c r="G10" s="27"/>
      <c r="H10" s="27"/>
      <c r="I10" s="27"/>
      <c r="J10" s="28"/>
      <c r="K10" s="28"/>
      <c r="L10" s="19">
        <v>12</v>
      </c>
      <c r="M10" s="19" t="s">
        <v>24</v>
      </c>
      <c r="N10" s="20">
        <v>63</v>
      </c>
      <c r="O10" s="21">
        <f t="shared" si="0"/>
        <v>756</v>
      </c>
      <c r="P10" s="22" t="s">
        <v>35</v>
      </c>
    </row>
    <row r="11" spans="1:16" x14ac:dyDescent="0.25">
      <c r="A11" s="10">
        <v>3</v>
      </c>
      <c r="B11" s="27" t="s">
        <v>33</v>
      </c>
      <c r="C11" s="27"/>
      <c r="D11" s="27"/>
      <c r="E11" s="27"/>
      <c r="F11" s="27"/>
      <c r="G11" s="27"/>
      <c r="H11" s="27"/>
      <c r="I11" s="27"/>
      <c r="J11" s="28"/>
      <c r="K11" s="28"/>
      <c r="L11" s="19">
        <v>4</v>
      </c>
      <c r="M11" s="19" t="s">
        <v>24</v>
      </c>
      <c r="N11" s="20">
        <v>73</v>
      </c>
      <c r="O11" s="21">
        <f t="shared" si="0"/>
        <v>292</v>
      </c>
      <c r="P11" s="22" t="s">
        <v>35</v>
      </c>
    </row>
    <row r="12" spans="1:16" x14ac:dyDescent="0.25">
      <c r="A12" s="10">
        <v>4</v>
      </c>
      <c r="B12" s="27" t="s">
        <v>34</v>
      </c>
      <c r="C12" s="27"/>
      <c r="D12" s="27"/>
      <c r="E12" s="27"/>
      <c r="F12" s="27"/>
      <c r="G12" s="27"/>
      <c r="H12" s="27"/>
      <c r="I12" s="27"/>
      <c r="J12" s="28"/>
      <c r="K12" s="28"/>
      <c r="L12" s="19">
        <v>1</v>
      </c>
      <c r="M12" s="19" t="s">
        <v>24</v>
      </c>
      <c r="N12" s="20">
        <v>205</v>
      </c>
      <c r="O12" s="21">
        <f t="shared" si="0"/>
        <v>205</v>
      </c>
      <c r="P12" s="22" t="s">
        <v>35</v>
      </c>
    </row>
    <row r="13" spans="1:16" x14ac:dyDescent="0.25">
      <c r="A13" s="10">
        <v>5</v>
      </c>
      <c r="B13" s="27" t="s">
        <v>36</v>
      </c>
      <c r="C13" s="27"/>
      <c r="D13" s="27"/>
      <c r="E13" s="27"/>
      <c r="F13" s="27"/>
      <c r="G13" s="27"/>
      <c r="H13" s="27"/>
      <c r="I13" s="27"/>
      <c r="J13" s="28"/>
      <c r="K13" s="28"/>
      <c r="L13" s="19">
        <v>1</v>
      </c>
      <c r="M13" s="19" t="s">
        <v>24</v>
      </c>
      <c r="N13" s="20">
        <v>1540</v>
      </c>
      <c r="O13" s="21">
        <f t="shared" si="0"/>
        <v>1540</v>
      </c>
      <c r="P13" s="22"/>
    </row>
    <row r="14" spans="1:16" x14ac:dyDescent="0.25">
      <c r="A14" s="10">
        <v>6</v>
      </c>
      <c r="B14" s="27" t="s">
        <v>37</v>
      </c>
      <c r="C14" s="27"/>
      <c r="D14" s="27"/>
      <c r="E14" s="27"/>
      <c r="F14" s="27"/>
      <c r="G14" s="27"/>
      <c r="H14" s="27"/>
      <c r="I14" s="27"/>
      <c r="J14" s="28"/>
      <c r="K14" s="28"/>
      <c r="L14" s="19">
        <v>2</v>
      </c>
      <c r="M14" s="19" t="s">
        <v>24</v>
      </c>
      <c r="N14" s="20">
        <v>740</v>
      </c>
      <c r="O14" s="21">
        <f t="shared" si="0"/>
        <v>1480</v>
      </c>
      <c r="P14" s="22"/>
    </row>
    <row r="15" spans="1:16" x14ac:dyDescent="0.25">
      <c r="A15" s="10">
        <v>9</v>
      </c>
      <c r="B15" s="27" t="s">
        <v>38</v>
      </c>
      <c r="C15" s="27"/>
      <c r="D15" s="27"/>
      <c r="E15" s="27"/>
      <c r="F15" s="27"/>
      <c r="G15" s="27"/>
      <c r="H15" s="27"/>
      <c r="I15" s="27"/>
      <c r="J15" s="28"/>
      <c r="K15" s="28"/>
      <c r="L15" s="19">
        <v>1</v>
      </c>
      <c r="M15" s="19" t="s">
        <v>24</v>
      </c>
      <c r="N15" s="20">
        <v>1500</v>
      </c>
      <c r="O15" s="21">
        <f t="shared" si="0"/>
        <v>1500</v>
      </c>
      <c r="P15" s="22" t="s">
        <v>39</v>
      </c>
    </row>
    <row r="16" spans="1:16" x14ac:dyDescent="0.25">
      <c r="A16" s="10">
        <v>10</v>
      </c>
      <c r="B16" s="27" t="s">
        <v>40</v>
      </c>
      <c r="C16" s="27"/>
      <c r="D16" s="27"/>
      <c r="E16" s="27"/>
      <c r="F16" s="27"/>
      <c r="G16" s="27"/>
      <c r="H16" s="27"/>
      <c r="I16" s="27"/>
      <c r="J16" s="28"/>
      <c r="K16" s="28"/>
      <c r="L16" s="19">
        <v>1</v>
      </c>
      <c r="M16" s="19" t="s">
        <v>24</v>
      </c>
      <c r="N16" s="20">
        <v>1850</v>
      </c>
      <c r="O16" s="21">
        <f t="shared" si="0"/>
        <v>1850</v>
      </c>
      <c r="P16" s="23" t="s">
        <v>41</v>
      </c>
    </row>
    <row r="17" spans="1:16" x14ac:dyDescent="0.25">
      <c r="A17" s="10">
        <v>11</v>
      </c>
      <c r="B17" s="27" t="s">
        <v>42</v>
      </c>
      <c r="C17" s="27"/>
      <c r="D17" s="27"/>
      <c r="E17" s="27"/>
      <c r="F17" s="27"/>
      <c r="G17" s="27"/>
      <c r="H17" s="27"/>
      <c r="I17" s="27"/>
      <c r="J17" s="28"/>
      <c r="K17" s="28"/>
      <c r="L17" s="19">
        <v>1</v>
      </c>
      <c r="M17" s="19" t="s">
        <v>24</v>
      </c>
      <c r="N17" s="20">
        <v>150</v>
      </c>
      <c r="O17" s="21">
        <f t="shared" si="0"/>
        <v>150</v>
      </c>
      <c r="P17" s="22"/>
    </row>
    <row r="18" spans="1:16" x14ac:dyDescent="0.25">
      <c r="A18" s="10">
        <v>12</v>
      </c>
      <c r="B18" s="27" t="s">
        <v>43</v>
      </c>
      <c r="C18" s="27"/>
      <c r="D18" s="27"/>
      <c r="E18" s="27"/>
      <c r="F18" s="27"/>
      <c r="G18" s="27"/>
      <c r="H18" s="27"/>
      <c r="I18" s="27"/>
      <c r="J18" s="28"/>
      <c r="K18" s="28"/>
      <c r="L18" s="19">
        <v>1</v>
      </c>
      <c r="M18" s="19" t="s">
        <v>24</v>
      </c>
      <c r="N18" s="20">
        <v>450</v>
      </c>
      <c r="O18" s="21">
        <f t="shared" si="0"/>
        <v>450</v>
      </c>
      <c r="P18" s="23"/>
    </row>
    <row r="19" spans="1:16" x14ac:dyDescent="0.25">
      <c r="A19" s="10">
        <v>13</v>
      </c>
      <c r="B19" s="27" t="s">
        <v>44</v>
      </c>
      <c r="C19" s="27"/>
      <c r="D19" s="27"/>
      <c r="E19" s="27"/>
      <c r="F19" s="27"/>
      <c r="G19" s="27"/>
      <c r="H19" s="27"/>
      <c r="I19" s="27"/>
      <c r="J19" s="28"/>
      <c r="K19" s="28"/>
      <c r="L19" s="19">
        <v>1</v>
      </c>
      <c r="M19" s="19" t="s">
        <v>24</v>
      </c>
      <c r="N19" s="20">
        <v>280</v>
      </c>
      <c r="O19" s="21">
        <f t="shared" ref="O19:O20" si="1">L19*N19</f>
        <v>280</v>
      </c>
      <c r="P19" s="23"/>
    </row>
    <row r="20" spans="1:16" x14ac:dyDescent="0.25">
      <c r="A20" s="10">
        <v>14</v>
      </c>
      <c r="B20" s="27" t="s">
        <v>45</v>
      </c>
      <c r="C20" s="27"/>
      <c r="D20" s="27"/>
      <c r="E20" s="27"/>
      <c r="F20" s="27"/>
      <c r="G20" s="27"/>
      <c r="H20" s="27"/>
      <c r="I20" s="27"/>
      <c r="J20" s="28"/>
      <c r="K20" s="28"/>
      <c r="L20" s="19">
        <v>7</v>
      </c>
      <c r="M20" s="19" t="s">
        <v>24</v>
      </c>
      <c r="N20" s="20">
        <v>125</v>
      </c>
      <c r="O20" s="21">
        <f t="shared" si="1"/>
        <v>875</v>
      </c>
      <c r="P20" s="23"/>
    </row>
    <row r="21" spans="1:16" x14ac:dyDescent="0.25">
      <c r="A21" s="10">
        <v>15</v>
      </c>
      <c r="B21" s="27" t="s">
        <v>46</v>
      </c>
      <c r="C21" s="27"/>
      <c r="D21" s="27"/>
      <c r="E21" s="27"/>
      <c r="F21" s="27"/>
      <c r="G21" s="27"/>
      <c r="H21" s="27"/>
      <c r="I21" s="27"/>
      <c r="J21" s="28"/>
      <c r="K21" s="28"/>
      <c r="L21" s="19">
        <v>1</v>
      </c>
      <c r="M21" s="19" t="s">
        <v>24</v>
      </c>
      <c r="N21" s="20">
        <v>600</v>
      </c>
      <c r="O21" s="21">
        <f t="shared" ref="O21:O23" si="2">L21*N21</f>
        <v>600</v>
      </c>
      <c r="P21" s="23"/>
    </row>
    <row r="22" spans="1:16" x14ac:dyDescent="0.25">
      <c r="A22" s="10">
        <v>16</v>
      </c>
      <c r="B22" s="27" t="s">
        <v>47</v>
      </c>
      <c r="C22" s="27"/>
      <c r="D22" s="27"/>
      <c r="E22" s="27"/>
      <c r="F22" s="27"/>
      <c r="G22" s="27"/>
      <c r="H22" s="27"/>
      <c r="I22" s="27"/>
      <c r="J22" s="28"/>
      <c r="K22" s="28"/>
      <c r="L22" s="19">
        <v>1</v>
      </c>
      <c r="M22" s="19" t="s">
        <v>24</v>
      </c>
      <c r="N22" s="20">
        <v>500</v>
      </c>
      <c r="O22" s="21">
        <f t="shared" si="2"/>
        <v>500</v>
      </c>
      <c r="P22" s="23"/>
    </row>
    <row r="23" spans="1:16" x14ac:dyDescent="0.25">
      <c r="A23" s="10">
        <v>17</v>
      </c>
      <c r="B23" s="27" t="s">
        <v>48</v>
      </c>
      <c r="C23" s="27"/>
      <c r="D23" s="27"/>
      <c r="E23" s="27"/>
      <c r="F23" s="27"/>
      <c r="G23" s="27"/>
      <c r="H23" s="27"/>
      <c r="I23" s="27"/>
      <c r="J23" s="28"/>
      <c r="K23" s="28"/>
      <c r="L23" s="19">
        <v>1</v>
      </c>
      <c r="M23" s="19" t="s">
        <v>24</v>
      </c>
      <c r="N23" s="20">
        <v>650</v>
      </c>
      <c r="O23" s="21">
        <f t="shared" si="2"/>
        <v>650</v>
      </c>
      <c r="P23" s="23" t="s">
        <v>49</v>
      </c>
    </row>
    <row r="24" spans="1:16" x14ac:dyDescent="0.25">
      <c r="A24" s="10">
        <v>18</v>
      </c>
      <c r="B24" s="27" t="s">
        <v>51</v>
      </c>
      <c r="C24" s="27"/>
      <c r="D24" s="27"/>
      <c r="E24" s="27"/>
      <c r="F24" s="27"/>
      <c r="G24" s="27"/>
      <c r="H24" s="27"/>
      <c r="I24" s="27"/>
      <c r="J24" s="28"/>
      <c r="K24" s="28"/>
      <c r="L24" s="19">
        <v>8</v>
      </c>
      <c r="M24" s="19" t="s">
        <v>24</v>
      </c>
      <c r="N24" s="20">
        <v>15</v>
      </c>
      <c r="O24" s="21">
        <f t="shared" ref="O24:O29" si="3">L24*N24</f>
        <v>120</v>
      </c>
      <c r="P24" s="23" t="s">
        <v>50</v>
      </c>
    </row>
    <row r="25" spans="1:16" x14ac:dyDescent="0.25">
      <c r="A25" s="10">
        <v>19</v>
      </c>
      <c r="B25" s="27" t="s">
        <v>52</v>
      </c>
      <c r="C25" s="27"/>
      <c r="D25" s="27"/>
      <c r="E25" s="27"/>
      <c r="F25" s="27"/>
      <c r="G25" s="27"/>
      <c r="H25" s="27"/>
      <c r="I25" s="27"/>
      <c r="J25" s="28"/>
      <c r="K25" s="28"/>
      <c r="L25" s="19">
        <v>12</v>
      </c>
      <c r="M25" s="19" t="s">
        <v>24</v>
      </c>
      <c r="N25" s="20">
        <v>200</v>
      </c>
      <c r="O25" s="21">
        <f t="shared" ref="O25" si="4">L25*N25</f>
        <v>2400</v>
      </c>
      <c r="P25" s="23" t="s">
        <v>53</v>
      </c>
    </row>
    <row r="26" spans="1:16" x14ac:dyDescent="0.25">
      <c r="A26" s="10">
        <v>20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19">
        <v>0</v>
      </c>
      <c r="M26" s="19" t="s">
        <v>24</v>
      </c>
      <c r="N26" s="20">
        <v>0</v>
      </c>
      <c r="O26" s="21">
        <f t="shared" ref="O26:O27" si="5">L26*N26</f>
        <v>0</v>
      </c>
      <c r="P26" s="23"/>
    </row>
    <row r="27" spans="1:16" x14ac:dyDescent="0.25">
      <c r="A27" s="10">
        <v>21</v>
      </c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19">
        <v>0</v>
      </c>
      <c r="M27" s="19" t="s">
        <v>24</v>
      </c>
      <c r="N27" s="20">
        <v>0</v>
      </c>
      <c r="O27" s="21">
        <f t="shared" si="5"/>
        <v>0</v>
      </c>
      <c r="P27" s="23"/>
    </row>
    <row r="28" spans="1:16" x14ac:dyDescent="0.25">
      <c r="A28" s="10">
        <v>22</v>
      </c>
      <c r="B28" s="27"/>
      <c r="C28" s="27"/>
      <c r="D28" s="27"/>
      <c r="E28" s="27"/>
      <c r="F28" s="27"/>
      <c r="G28" s="27"/>
      <c r="H28" s="27"/>
      <c r="I28" s="27"/>
      <c r="J28" s="28"/>
      <c r="K28" s="28"/>
      <c r="L28" s="19">
        <v>0</v>
      </c>
      <c r="M28" s="19" t="s">
        <v>24</v>
      </c>
      <c r="N28" s="20">
        <v>0</v>
      </c>
      <c r="O28" s="21">
        <f t="shared" ref="O28" si="6">L28*N28</f>
        <v>0</v>
      </c>
      <c r="P28" s="23"/>
    </row>
    <row r="29" spans="1:16" x14ac:dyDescent="0.25">
      <c r="A29" s="10">
        <v>23</v>
      </c>
      <c r="B29" s="27"/>
      <c r="C29" s="27"/>
      <c r="D29" s="27"/>
      <c r="E29" s="27"/>
      <c r="F29" s="27"/>
      <c r="G29" s="27"/>
      <c r="H29" s="27"/>
      <c r="I29" s="27"/>
      <c r="J29" s="28"/>
      <c r="K29" s="28"/>
      <c r="L29" s="19">
        <v>0</v>
      </c>
      <c r="M29" s="19" t="s">
        <v>24</v>
      </c>
      <c r="N29" s="20">
        <v>0</v>
      </c>
      <c r="O29" s="21">
        <f t="shared" si="3"/>
        <v>0</v>
      </c>
      <c r="P29" s="23"/>
    </row>
    <row r="30" spans="1:16" x14ac:dyDescent="0.25">
      <c r="A30" s="43" t="s">
        <v>29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5"/>
      <c r="O30" s="9" t="s">
        <v>26</v>
      </c>
      <c r="P30" s="21">
        <f>SUM(O9:O29)</f>
        <v>14288</v>
      </c>
    </row>
    <row r="31" spans="1:16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  <c r="O31" s="9" t="s">
        <v>30</v>
      </c>
      <c r="P31" s="21">
        <v>-10000</v>
      </c>
    </row>
    <row r="32" spans="1:16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24" t="s">
        <v>27</v>
      </c>
      <c r="P32" s="25">
        <f>P30+P31</f>
        <v>4288</v>
      </c>
    </row>
    <row r="33" spans="1:16" ht="17.25" customHeight="1" x14ac:dyDescent="0.25">
      <c r="A33" s="57" t="s">
        <v>19</v>
      </c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17.25" customHeight="1" x14ac:dyDescent="0.25">
      <c r="A34" s="52" t="s">
        <v>20</v>
      </c>
      <c r="B34" s="52"/>
      <c r="C34" s="52"/>
      <c r="D34" s="52"/>
      <c r="E34" s="52"/>
      <c r="F34" s="52"/>
      <c r="G34" s="52"/>
      <c r="H34" s="52"/>
      <c r="I34" s="52"/>
      <c r="J34" s="23"/>
      <c r="K34" s="23"/>
      <c r="L34" s="23"/>
      <c r="M34" s="53" t="s">
        <v>21</v>
      </c>
      <c r="N34" s="53"/>
      <c r="O34" s="53" t="s">
        <v>22</v>
      </c>
      <c r="P34" s="53"/>
    </row>
    <row r="35" spans="1:16" s="1" customForma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23"/>
      <c r="K35" s="26"/>
      <c r="L35" s="26"/>
      <c r="M35" s="59"/>
      <c r="N35" s="59"/>
      <c r="O35" s="58"/>
      <c r="P35" s="58"/>
    </row>
    <row r="36" spans="1:16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23"/>
      <c r="K36" s="23"/>
      <c r="L36" s="23"/>
      <c r="M36" s="59"/>
      <c r="N36" s="59"/>
      <c r="O36" s="9"/>
      <c r="P36" s="23"/>
    </row>
    <row r="37" spans="1:16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23"/>
      <c r="K37" s="23"/>
      <c r="L37" s="23"/>
      <c r="M37" s="59"/>
      <c r="N37" s="59"/>
      <c r="O37" s="9"/>
      <c r="P37" s="23"/>
    </row>
    <row r="38" spans="1:16" x14ac:dyDescent="0.25">
      <c r="A38" s="55" t="s">
        <v>18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42" spans="1:16" x14ac:dyDescent="0.25">
      <c r="J42" s="54"/>
      <c r="K42" s="54"/>
    </row>
    <row r="44" spans="1:16" x14ac:dyDescent="0.25">
      <c r="J44" s="1"/>
      <c r="K44" s="1"/>
    </row>
    <row r="45" spans="1:16" x14ac:dyDescent="0.25">
      <c r="J45" s="1"/>
      <c r="K45" s="1"/>
    </row>
  </sheetData>
  <mergeCells count="47">
    <mergeCell ref="B21:K21"/>
    <mergeCell ref="B22:K22"/>
    <mergeCell ref="B23:K23"/>
    <mergeCell ref="B24:K24"/>
    <mergeCell ref="B29:K29"/>
    <mergeCell ref="B25:K25"/>
    <mergeCell ref="B26:K26"/>
    <mergeCell ref="B27:K27"/>
    <mergeCell ref="B28:K28"/>
    <mergeCell ref="A1:D7"/>
    <mergeCell ref="A30:N32"/>
    <mergeCell ref="A34:I34"/>
    <mergeCell ref="M34:N34"/>
    <mergeCell ref="J42:K42"/>
    <mergeCell ref="A38:P38"/>
    <mergeCell ref="A33:B33"/>
    <mergeCell ref="C33:P33"/>
    <mergeCell ref="O34:P34"/>
    <mergeCell ref="A35:I35"/>
    <mergeCell ref="M35:N37"/>
    <mergeCell ref="O35:P35"/>
    <mergeCell ref="A36:I36"/>
    <mergeCell ref="A37:I37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19:K19"/>
    <mergeCell ref="B20:K20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</mergeCells>
  <pageMargins left="0.23622047244094491" right="0.23622047244094491" top="0" bottom="0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2024-11-27T05:20:36Z</dcterms:modified>
</cp:coreProperties>
</file>