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70499F3-60BC-4E9E-8207-362DFFB9447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5" i="1"/>
  <c r="O17" i="1"/>
  <c r="O18" i="1"/>
  <c r="O11" i="1"/>
  <c r="O12" i="1"/>
  <c r="O13" i="1"/>
  <c r="P19" i="1" s="1"/>
  <c r="O14" i="1"/>
  <c r="P6" i="1"/>
  <c r="O9" i="1" l="1"/>
  <c r="P21" i="1" l="1"/>
</calcChain>
</file>

<file path=xl/sharedStrings.xml><?xml version="1.0" encoding="utf-8"?>
<sst xmlns="http://schemas.openxmlformats.org/spreadsheetml/2006/main" count="46" uniqueCount="37">
  <si>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</si>
  <si>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</si>
  <si>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</si>
  <si>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</si>
  <si>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</si>
  <si>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</si>
  <si>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</si>
  <si>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</si>
  <si>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</si>
  <si>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</si>
  <si>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</si>
  <si>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</si>
  <si>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</si>
  <si>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</si>
  <si>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</si>
  <si>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</si>
  <si>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</si>
  <si>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</si>
  <si>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</si>
  <si>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</si>
  <si>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</si>
  <si>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</si>
  <si>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</si>
  <si>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</si>
  <si>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</si>
  <si>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</si>
  <si>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</si>
  <si>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</si>
  <si>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</si>
  <si>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</si>
  <si>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GARANTİ YANGIN SÖNDÜRME</t>
  </si>
  <si>
    <t>0532 566 58 44</t>
  </si>
  <si>
    <t>6 KG ABC TOZLU</t>
  </si>
  <si>
    <t>2 PANOYA 3 ADET 6G OTOMATİK SÖNDÜRME</t>
  </si>
  <si>
    <t>25 KG KÖPÜKLÜ</t>
  </si>
  <si>
    <t>2 SİSTEM ODASI CO2 12 KG 1 ADET JENERATÖR</t>
  </si>
  <si>
    <t xml:space="preserve">25 ADET YANGIN GÖSTERME TABELA + ASKILIK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</si>
</sst>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23</xdr:row>
      <xdr:rowOff>9525</xdr:rowOff>
    </xdr:from>
    <xdr:to>
      <xdr:col>13</xdr:col>
      <xdr:colOff>342900</xdr:colOff>
      <xdr:row>25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5" zoomScaleNormal="85" workbookViewId="0">
      <selection activeCell="Q44" sqref="Q44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30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31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45565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32</v>
      </c>
      <c r="C9" s="53"/>
      <c r="D9" s="53"/>
      <c r="E9" s="53"/>
      <c r="F9" s="53"/>
      <c r="G9" s="53"/>
      <c r="H9" s="53"/>
      <c r="I9" s="53"/>
      <c r="J9" s="54"/>
      <c r="K9" s="54"/>
      <c r="L9" s="19">
        <v>20</v>
      </c>
      <c r="M9" s="19" t="s">
        <v>24</v>
      </c>
      <c r="N9" s="20">
        <v>700</v>
      </c>
      <c r="O9" s="21">
        <f t="shared" ref="O9:O18" si="0">L9*N9</f>
        <v>14000</v>
      </c>
      <c r="P9" s="22"/>
    </row>
    <row r="10" spans="1:16" x14ac:dyDescent="0.25">
      <c r="A10" s="10">
        <v>2</v>
      </c>
      <c r="B10" s="53" t="s">
        <v>35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3</v>
      </c>
      <c r="M10" s="19" t="s">
        <v>24</v>
      </c>
      <c r="N10" s="20">
        <v>1800</v>
      </c>
      <c r="O10" s="21">
        <f t="shared" si="0"/>
        <v>5400</v>
      </c>
      <c r="P10" s="22"/>
    </row>
    <row r="11" spans="1:16" x14ac:dyDescent="0.25">
      <c r="A11" s="10">
        <v>3</v>
      </c>
      <c r="B11" s="53" t="s">
        <v>33</v>
      </c>
      <c r="C11" s="53"/>
      <c r="D11" s="53"/>
      <c r="E11" s="53"/>
      <c r="F11" s="53"/>
      <c r="G11" s="53"/>
      <c r="H11" s="53"/>
      <c r="I11" s="53"/>
      <c r="J11" s="54"/>
      <c r="K11" s="54"/>
      <c r="L11" s="19">
        <v>3</v>
      </c>
      <c r="M11" s="19" t="s">
        <v>24</v>
      </c>
      <c r="N11" s="20">
        <v>2500</v>
      </c>
      <c r="O11" s="21">
        <f t="shared" si="0"/>
        <v>7500</v>
      </c>
      <c r="P11" s="22"/>
    </row>
    <row r="12" spans="1:16" x14ac:dyDescent="0.25">
      <c r="A12" s="10">
        <v>4</v>
      </c>
      <c r="B12" s="53" t="s">
        <v>34</v>
      </c>
      <c r="C12" s="53"/>
      <c r="D12" s="53"/>
      <c r="E12" s="53"/>
      <c r="F12" s="53"/>
      <c r="G12" s="53"/>
      <c r="H12" s="53"/>
      <c r="I12" s="53"/>
      <c r="J12" s="54"/>
      <c r="K12" s="54"/>
      <c r="L12" s="19">
        <v>2</v>
      </c>
      <c r="M12" s="19" t="s">
        <v>24</v>
      </c>
      <c r="N12" s="20">
        <v>2800</v>
      </c>
      <c r="O12" s="21">
        <f t="shared" si="0"/>
        <v>5600</v>
      </c>
      <c r="P12" s="22"/>
    </row>
    <row r="13" spans="1:16" x14ac:dyDescent="0.25">
      <c r="A13" s="10">
        <v>5</v>
      </c>
      <c r="B13" s="53" t="s">
        <v>36</v>
      </c>
      <c r="C13" s="53"/>
      <c r="D13" s="53"/>
      <c r="E13" s="53"/>
      <c r="F13" s="53"/>
      <c r="G13" s="53"/>
      <c r="H13" s="53"/>
      <c r="I13" s="53"/>
      <c r="J13" s="54"/>
      <c r="K13" s="54"/>
      <c r="L13" s="19">
        <v>25</v>
      </c>
      <c r="M13" s="19" t="s">
        <v>24</v>
      </c>
      <c r="N13" s="20">
        <v>150</v>
      </c>
      <c r="O13" s="21">
        <f t="shared" si="0"/>
        <v>3750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12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13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36" t="s">
        <v>28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9" t="s">
        <v>26</v>
      </c>
      <c r="P19" s="21">
        <f>SUM(O9:O18)</f>
        <v>36250</v>
      </c>
    </row>
    <row r="20" spans="1:16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9" t="s">
        <v>29</v>
      </c>
      <c r="P20" s="21">
        <v>0</v>
      </c>
    </row>
    <row r="21" spans="1:16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24" t="s">
        <v>27</v>
      </c>
      <c r="P21" s="25">
        <f>P19+P20</f>
        <v>36250</v>
      </c>
    </row>
    <row r="22" spans="1:16" ht="17.25" customHeight="1" x14ac:dyDescent="0.25">
      <c r="A22" s="50" t="s">
        <v>19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6" ht="17.25" customHeight="1" x14ac:dyDescent="0.25">
      <c r="A23" s="45" t="s">
        <v>20</v>
      </c>
      <c r="B23" s="45"/>
      <c r="C23" s="45"/>
      <c r="D23" s="45"/>
      <c r="E23" s="45"/>
      <c r="F23" s="45"/>
      <c r="G23" s="45"/>
      <c r="H23" s="45"/>
      <c r="I23" s="45"/>
      <c r="J23" s="23"/>
      <c r="K23" s="23"/>
      <c r="L23" s="23"/>
      <c r="M23" s="46" t="s">
        <v>21</v>
      </c>
      <c r="N23" s="46"/>
      <c r="O23" s="46" t="s">
        <v>22</v>
      </c>
      <c r="P23" s="46"/>
    </row>
    <row r="24" spans="1:16" s="1" customForma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23"/>
      <c r="K24" s="26"/>
      <c r="L24" s="26"/>
      <c r="M24" s="52"/>
      <c r="N24" s="52"/>
      <c r="O24" s="51"/>
      <c r="P24" s="51"/>
    </row>
    <row r="25" spans="1:16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23"/>
      <c r="K25" s="23"/>
      <c r="L25" s="23"/>
      <c r="M25" s="52"/>
      <c r="N25" s="52"/>
      <c r="O25" s="9"/>
      <c r="P25" s="23"/>
    </row>
    <row r="26" spans="1:16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23"/>
      <c r="K26" s="23"/>
      <c r="L26" s="23"/>
      <c r="M26" s="52"/>
      <c r="N26" s="52"/>
      <c r="O26" s="9"/>
      <c r="P26" s="23"/>
    </row>
    <row r="27" spans="1:16" x14ac:dyDescent="0.25">
      <c r="A27" s="48" t="s">
        <v>18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31" spans="1:16" x14ac:dyDescent="0.25">
      <c r="J31" s="47"/>
      <c r="K31" s="47"/>
    </row>
    <row r="33" spans="10:11" x14ac:dyDescent="0.25">
      <c r="J33" s="1"/>
      <c r="K33" s="1"/>
    </row>
    <row r="34" spans="10:11" x14ac:dyDescent="0.25">
      <c r="J34" s="1"/>
      <c r="K34" s="1"/>
    </row>
  </sheetData>
  <mergeCells count="36"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19:N21"/>
    <mergeCell ref="A23:I23"/>
    <mergeCell ref="M23:N23"/>
    <mergeCell ref="J31:K31"/>
    <mergeCell ref="A27:P27"/>
    <mergeCell ref="A22:B22"/>
    <mergeCell ref="C22:P22"/>
    <mergeCell ref="O23:P23"/>
    <mergeCell ref="A24:I24"/>
    <mergeCell ref="M24:N26"/>
    <mergeCell ref="O24:P24"/>
    <mergeCell ref="A25:I25"/>
    <mergeCell ref="A26:I26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2024-09-30T07:19:56Z</dcterms:modified>
</cp:coreProperties>
</file>