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E2DCFF3-86DF-4624-B3C6-66392E9833E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O25" i="1"/>
  <c r="O26" i="1"/>
  <c r="O24" i="1"/>
  <c r="O23" i="1"/>
  <c r="O22" i="1"/>
  <c r="O21" i="1"/>
  <c r="O20" i="1"/>
  <c r="O19" i="1"/>
  <c r="O16" i="1"/>
  <c r="O10" i="1"/>
  <c r="O15" i="1"/>
  <c r="O17" i="1"/>
  <c r="O18" i="1"/>
  <c r="O11" i="1"/>
  <c r="O12" i="1"/>
  <c r="O13" i="1"/>
  <c r="O14" i="1"/>
  <c r="P6" i="1"/>
  <c r="O9" i="1" l="1"/>
  <c r="P29" i="1" l="1"/>
</calcChain>
</file>

<file path=xl/sharedStrings.xml><?xml version="1.0" encoding="utf-8"?>
<sst xmlns="http://schemas.openxmlformats.org/spreadsheetml/2006/main" count="83" uniqueCount="61">
  <si>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</si>
  <si>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</si>
  <si>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</si>
  <si>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</si>
  <si>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</si>
  <si>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</si>
  <si>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</si>
  <si>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</si>
  <si>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</si>
  <si>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</si>
  <si>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</si>
  <si>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</si>
  <si>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</si>
  <si>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</si>
  <si>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</si>
  <si>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</si>
  <si>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</si>
  <si>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</si>
  <si>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</si>
  <si>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</si>
  <si>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</si>
  <si>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</si>
  <si>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</si>
  <si>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</si>
  <si>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</si>
  <si>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</si>
  <si>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</si>
  <si>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</si>
  <si>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</si>
  <si>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</si>
  <si>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</si>
  <si>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İPHONE KULAKLIK</t>
  </si>
  <si>
    <t>TYPE-C - USB TTECH KABLO</t>
  </si>
  <si>
    <t>SERVET BEY</t>
  </si>
  <si>
    <t>TUTUCU DEMİR</t>
  </si>
  <si>
    <t>SERVET BEY &amp; CEM ÇOBAN</t>
  </si>
  <si>
    <t>ÇİFT ÇIKIŞ ŞARJ BAŞLIĞI 33W</t>
  </si>
  <si>
    <t>HALE HANIM</t>
  </si>
  <si>
    <t>REDMİ 13 PRO 256 GB</t>
  </si>
  <si>
    <t>YÖNETİCİ ASİSTANI AYŞEGÜL HANIM</t>
  </si>
  <si>
    <t>İPHONE 11 128 GB</t>
  </si>
  <si>
    <t>İPHONE 11 KILIF + KIRILMAZ</t>
  </si>
  <si>
    <t>REDMİ KILIF + KIRILMAZ</t>
  </si>
  <si>
    <t>KOCALAR GIDA</t>
  </si>
  <si>
    <t xml:space="preserve">KAHVE FİNCAN TAKIMLARI ÇEZVE </t>
  </si>
  <si>
    <t>YENİ BİNA ANA PANO</t>
  </si>
  <si>
    <t>ELEKRİK MALZEME</t>
  </si>
  <si>
    <t>KESİM 2 İZALASYON İŞÇİLİK</t>
  </si>
  <si>
    <t>DYSON MASTİK</t>
  </si>
  <si>
    <t>KESİM2</t>
  </si>
  <si>
    <t>KESİMHANE SERİM MAKİNASI</t>
  </si>
  <si>
    <t>A50 PİL DEĞİŞİMİ</t>
  </si>
  <si>
    <t>ASUMAN HANIMDAN ÇIKAN TELEFON</t>
  </si>
  <si>
    <t>SAMSUNG J7 PRO PİL</t>
  </si>
  <si>
    <t>MAĞAZA ŞÖFÖR</t>
  </si>
  <si>
    <t>A50 KIRILMAZ + KILIF</t>
  </si>
  <si>
    <t>96 ADET BARDAK</t>
  </si>
  <si>
    <t>DAVUTPAŞA YÖNETİM KATI</t>
  </si>
  <si>
    <t>2 PAKET MANDAL</t>
  </si>
  <si>
    <t>10 ADET SANDALYE</t>
  </si>
  <si>
    <t>DAVUTPAŞA 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</si>
</sst>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31</xdr:row>
      <xdr:rowOff>9525</xdr:rowOff>
    </xdr:from>
    <xdr:to>
      <xdr:col>13</xdr:col>
      <xdr:colOff>342900</xdr:colOff>
      <xdr:row>33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85" zoomScaleNormal="85" workbookViewId="0">
      <selection activeCell="K45" sqref="K4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28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45576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900</v>
      </c>
      <c r="O9" s="21">
        <f t="shared" ref="O9:O18" si="0">L9*N9</f>
        <v>900</v>
      </c>
      <c r="P9" s="22" t="s">
        <v>33</v>
      </c>
    </row>
    <row r="10" spans="1:16" x14ac:dyDescent="0.25">
      <c r="A10" s="10">
        <v>2</v>
      </c>
      <c r="B10" s="27" t="s">
        <v>32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250</v>
      </c>
      <c r="O10" s="21">
        <f t="shared" si="0"/>
        <v>250</v>
      </c>
      <c r="P10" s="22" t="s">
        <v>33</v>
      </c>
    </row>
    <row r="11" spans="1:16" x14ac:dyDescent="0.25">
      <c r="A11" s="10">
        <v>3</v>
      </c>
      <c r="B11" s="27" t="s">
        <v>34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2</v>
      </c>
      <c r="M11" s="19" t="s">
        <v>24</v>
      </c>
      <c r="N11" s="20">
        <v>80</v>
      </c>
      <c r="O11" s="21">
        <f t="shared" si="0"/>
        <v>160</v>
      </c>
      <c r="P11" s="22" t="s">
        <v>35</v>
      </c>
    </row>
    <row r="12" spans="1:16" x14ac:dyDescent="0.25">
      <c r="A12" s="10">
        <v>4</v>
      </c>
      <c r="B12" s="27" t="s">
        <v>36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2</v>
      </c>
      <c r="M12" s="19" t="s">
        <v>24</v>
      </c>
      <c r="N12" s="20">
        <v>850</v>
      </c>
      <c r="O12" s="21">
        <f t="shared" si="0"/>
        <v>1700</v>
      </c>
      <c r="P12" s="22"/>
    </row>
    <row r="13" spans="1:16" x14ac:dyDescent="0.25">
      <c r="A13" s="10">
        <v>5</v>
      </c>
      <c r="B13" s="27" t="s">
        <v>40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18500</v>
      </c>
      <c r="O13" s="21">
        <f t="shared" si="0"/>
        <v>18500</v>
      </c>
      <c r="P13" s="22" t="s">
        <v>37</v>
      </c>
    </row>
    <row r="14" spans="1:16" x14ac:dyDescent="0.25">
      <c r="A14" s="10">
        <v>6</v>
      </c>
      <c r="B14" s="27" t="s">
        <v>38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1</v>
      </c>
      <c r="M14" s="19" t="s">
        <v>24</v>
      </c>
      <c r="N14" s="20">
        <v>12500</v>
      </c>
      <c r="O14" s="21">
        <f t="shared" si="0"/>
        <v>12500</v>
      </c>
      <c r="P14" s="22" t="s">
        <v>39</v>
      </c>
    </row>
    <row r="15" spans="1:16" x14ac:dyDescent="0.25">
      <c r="A15" s="10">
        <v>9</v>
      </c>
      <c r="B15" s="27" t="s">
        <v>41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600</v>
      </c>
      <c r="O15" s="21">
        <f t="shared" si="0"/>
        <v>600</v>
      </c>
      <c r="P15" s="22" t="s">
        <v>37</v>
      </c>
    </row>
    <row r="16" spans="1:16" x14ac:dyDescent="0.25">
      <c r="A16" s="10">
        <v>10</v>
      </c>
      <c r="B16" s="27" t="s">
        <v>42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550</v>
      </c>
      <c r="O16" s="21">
        <f t="shared" si="0"/>
        <v>550</v>
      </c>
      <c r="P16" s="23" t="s">
        <v>39</v>
      </c>
    </row>
    <row r="17" spans="1:16" x14ac:dyDescent="0.25">
      <c r="A17" s="10">
        <v>11</v>
      </c>
      <c r="B17" s="27" t="s">
        <v>43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1</v>
      </c>
      <c r="M17" s="19" t="s">
        <v>24</v>
      </c>
      <c r="N17" s="20">
        <v>3240</v>
      </c>
      <c r="O17" s="21">
        <f t="shared" si="0"/>
        <v>3240</v>
      </c>
      <c r="P17" s="22" t="s">
        <v>44</v>
      </c>
    </row>
    <row r="18" spans="1:16" x14ac:dyDescent="0.25">
      <c r="A18" s="10">
        <v>12</v>
      </c>
      <c r="B18" s="27" t="s">
        <v>46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720</v>
      </c>
      <c r="O18" s="21">
        <f t="shared" si="0"/>
        <v>720</v>
      </c>
      <c r="P18" s="23" t="s">
        <v>45</v>
      </c>
    </row>
    <row r="19" spans="1:16" x14ac:dyDescent="0.25">
      <c r="A19" s="10">
        <v>13</v>
      </c>
      <c r="B19" s="27" t="s">
        <v>47</v>
      </c>
      <c r="C19" s="27"/>
      <c r="D19" s="27"/>
      <c r="E19" s="27"/>
      <c r="F19" s="27"/>
      <c r="G19" s="27"/>
      <c r="H19" s="27"/>
      <c r="I19" s="27"/>
      <c r="J19" s="28"/>
      <c r="K19" s="28"/>
      <c r="L19" s="19">
        <v>1</v>
      </c>
      <c r="M19" s="19" t="s">
        <v>24</v>
      </c>
      <c r="N19" s="20">
        <v>1500</v>
      </c>
      <c r="O19" s="21">
        <f t="shared" ref="O19:O20" si="1">L19*N19</f>
        <v>1500</v>
      </c>
      <c r="P19" s="23" t="s">
        <v>49</v>
      </c>
    </row>
    <row r="20" spans="1:16" x14ac:dyDescent="0.25">
      <c r="A20" s="10">
        <v>14</v>
      </c>
      <c r="B20" s="27" t="s">
        <v>48</v>
      </c>
      <c r="C20" s="27"/>
      <c r="D20" s="27"/>
      <c r="E20" s="27"/>
      <c r="F20" s="27"/>
      <c r="G20" s="27"/>
      <c r="H20" s="27"/>
      <c r="I20" s="27"/>
      <c r="J20" s="28"/>
      <c r="K20" s="28"/>
      <c r="L20" s="19">
        <v>1</v>
      </c>
      <c r="M20" s="19" t="s">
        <v>24</v>
      </c>
      <c r="N20" s="20">
        <v>200</v>
      </c>
      <c r="O20" s="21">
        <f t="shared" si="1"/>
        <v>200</v>
      </c>
      <c r="P20" s="23" t="s">
        <v>50</v>
      </c>
    </row>
    <row r="21" spans="1:16" x14ac:dyDescent="0.25">
      <c r="A21" s="10">
        <v>15</v>
      </c>
      <c r="B21" s="27" t="s">
        <v>51</v>
      </c>
      <c r="C21" s="27"/>
      <c r="D21" s="27"/>
      <c r="E21" s="27"/>
      <c r="F21" s="27"/>
      <c r="G21" s="27"/>
      <c r="H21" s="27"/>
      <c r="I21" s="27"/>
      <c r="J21" s="28"/>
      <c r="K21" s="28"/>
      <c r="L21" s="19">
        <v>1</v>
      </c>
      <c r="M21" s="19" t="s">
        <v>24</v>
      </c>
      <c r="N21" s="20">
        <v>1050</v>
      </c>
      <c r="O21" s="21">
        <f t="shared" ref="O21:O23" si="2">L21*N21</f>
        <v>1050</v>
      </c>
      <c r="P21" s="23" t="s">
        <v>52</v>
      </c>
    </row>
    <row r="22" spans="1:16" x14ac:dyDescent="0.25">
      <c r="A22" s="10">
        <v>16</v>
      </c>
      <c r="B22" s="27" t="s">
        <v>53</v>
      </c>
      <c r="C22" s="27"/>
      <c r="D22" s="27"/>
      <c r="E22" s="27"/>
      <c r="F22" s="27"/>
      <c r="G22" s="27"/>
      <c r="H22" s="27"/>
      <c r="I22" s="27"/>
      <c r="J22" s="28"/>
      <c r="K22" s="28"/>
      <c r="L22" s="19">
        <v>1</v>
      </c>
      <c r="M22" s="19" t="s">
        <v>24</v>
      </c>
      <c r="N22" s="20">
        <v>850</v>
      </c>
      <c r="O22" s="21">
        <f t="shared" si="2"/>
        <v>850</v>
      </c>
      <c r="P22" s="23" t="s">
        <v>54</v>
      </c>
    </row>
    <row r="23" spans="1:16" x14ac:dyDescent="0.25">
      <c r="A23" s="10">
        <v>17</v>
      </c>
      <c r="B23" s="27" t="s">
        <v>55</v>
      </c>
      <c r="C23" s="27"/>
      <c r="D23" s="27"/>
      <c r="E23" s="27"/>
      <c r="F23" s="27"/>
      <c r="G23" s="27"/>
      <c r="H23" s="27"/>
      <c r="I23" s="27"/>
      <c r="J23" s="28"/>
      <c r="K23" s="28"/>
      <c r="L23" s="19">
        <v>1</v>
      </c>
      <c r="M23" s="19" t="s">
        <v>24</v>
      </c>
      <c r="N23" s="20">
        <v>450</v>
      </c>
      <c r="O23" s="21">
        <f t="shared" si="2"/>
        <v>450</v>
      </c>
      <c r="P23" s="23" t="s">
        <v>52</v>
      </c>
    </row>
    <row r="24" spans="1:16" x14ac:dyDescent="0.25">
      <c r="A24" s="10">
        <v>18</v>
      </c>
      <c r="B24" s="27" t="s">
        <v>56</v>
      </c>
      <c r="C24" s="27"/>
      <c r="D24" s="27"/>
      <c r="E24" s="27"/>
      <c r="F24" s="27"/>
      <c r="G24" s="27"/>
      <c r="H24" s="27"/>
      <c r="I24" s="27"/>
      <c r="J24" s="28"/>
      <c r="K24" s="28"/>
      <c r="L24" s="19">
        <v>1</v>
      </c>
      <c r="M24" s="19" t="s">
        <v>24</v>
      </c>
      <c r="N24" s="20">
        <v>2980</v>
      </c>
      <c r="O24" s="21">
        <f t="shared" ref="O24:O26" si="3">L24*N24</f>
        <v>2980</v>
      </c>
      <c r="P24" s="23" t="s">
        <v>57</v>
      </c>
    </row>
    <row r="25" spans="1:16" x14ac:dyDescent="0.25">
      <c r="A25" s="10">
        <v>19</v>
      </c>
      <c r="B25" s="27" t="s">
        <v>58</v>
      </c>
      <c r="C25" s="27"/>
      <c r="D25" s="27"/>
      <c r="E25" s="27"/>
      <c r="F25" s="27"/>
      <c r="G25" s="27"/>
      <c r="H25" s="27"/>
      <c r="I25" s="27"/>
      <c r="J25" s="28"/>
      <c r="K25" s="28"/>
      <c r="L25" s="19">
        <v>1</v>
      </c>
      <c r="M25" s="19" t="s">
        <v>24</v>
      </c>
      <c r="N25" s="20">
        <v>90</v>
      </c>
      <c r="O25" s="21">
        <f t="shared" ref="O25" si="4">L25*N25</f>
        <v>90</v>
      </c>
      <c r="P25" s="23" t="s">
        <v>57</v>
      </c>
    </row>
    <row r="26" spans="1:16" x14ac:dyDescent="0.25">
      <c r="A26" s="10">
        <v>20</v>
      </c>
      <c r="B26" s="27" t="s">
        <v>59</v>
      </c>
      <c r="C26" s="27"/>
      <c r="D26" s="27"/>
      <c r="E26" s="27"/>
      <c r="F26" s="27"/>
      <c r="G26" s="27"/>
      <c r="H26" s="27"/>
      <c r="I26" s="27"/>
      <c r="J26" s="28"/>
      <c r="K26" s="28"/>
      <c r="L26" s="19">
        <v>10</v>
      </c>
      <c r="M26" s="19" t="s">
        <v>24</v>
      </c>
      <c r="N26" s="20">
        <v>600</v>
      </c>
      <c r="O26" s="21">
        <f t="shared" si="3"/>
        <v>6000</v>
      </c>
      <c r="P26" s="23" t="s">
        <v>60</v>
      </c>
    </row>
    <row r="27" spans="1:16" x14ac:dyDescent="0.25">
      <c r="A27" s="43" t="s">
        <v>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9" t="s">
        <v>26</v>
      </c>
      <c r="P27" s="21">
        <f>SUM(O9:O26)</f>
        <v>52240</v>
      </c>
    </row>
    <row r="28" spans="1:16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9" t="s">
        <v>30</v>
      </c>
      <c r="P28" s="21">
        <v>-35000</v>
      </c>
    </row>
    <row r="29" spans="1:16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24" t="s">
        <v>27</v>
      </c>
      <c r="P29" s="25">
        <f>P27+P28</f>
        <v>17240</v>
      </c>
    </row>
    <row r="30" spans="1:16" ht="17.25" customHeight="1" x14ac:dyDescent="0.25">
      <c r="A30" s="57" t="s">
        <v>19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t="17.25" customHeight="1" x14ac:dyDescent="0.25">
      <c r="A31" s="52" t="s">
        <v>20</v>
      </c>
      <c r="B31" s="52"/>
      <c r="C31" s="52"/>
      <c r="D31" s="52"/>
      <c r="E31" s="52"/>
      <c r="F31" s="52"/>
      <c r="G31" s="52"/>
      <c r="H31" s="52"/>
      <c r="I31" s="52"/>
      <c r="J31" s="23"/>
      <c r="K31" s="23"/>
      <c r="L31" s="23"/>
      <c r="M31" s="53" t="s">
        <v>21</v>
      </c>
      <c r="N31" s="53"/>
      <c r="O31" s="53" t="s">
        <v>22</v>
      </c>
      <c r="P31" s="53"/>
    </row>
    <row r="32" spans="1:16" s="1" customForma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23"/>
      <c r="K32" s="26"/>
      <c r="L32" s="26"/>
      <c r="M32" s="59"/>
      <c r="N32" s="59"/>
      <c r="O32" s="58"/>
      <c r="P32" s="58"/>
    </row>
    <row r="33" spans="1:16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23"/>
      <c r="K33" s="23"/>
      <c r="L33" s="23"/>
      <c r="M33" s="59"/>
      <c r="N33" s="59"/>
      <c r="O33" s="9"/>
      <c r="P33" s="23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5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9" spans="1:16" x14ac:dyDescent="0.25">
      <c r="J39" s="54"/>
      <c r="K39" s="54"/>
    </row>
    <row r="41" spans="1:16" x14ac:dyDescent="0.25">
      <c r="J41" s="1"/>
      <c r="K41" s="1"/>
    </row>
    <row r="42" spans="1:16" x14ac:dyDescent="0.25">
      <c r="J42" s="1"/>
      <c r="K42" s="1"/>
    </row>
  </sheetData>
  <mergeCells count="44">
    <mergeCell ref="B21:K21"/>
    <mergeCell ref="B22:K22"/>
    <mergeCell ref="B23:K23"/>
    <mergeCell ref="B24:K24"/>
    <mergeCell ref="B26:K26"/>
    <mergeCell ref="B25:K25"/>
    <mergeCell ref="A1:D7"/>
    <mergeCell ref="A27:N29"/>
    <mergeCell ref="A31:I31"/>
    <mergeCell ref="M31:N31"/>
    <mergeCell ref="J39:K39"/>
    <mergeCell ref="A35:P35"/>
    <mergeCell ref="A30:B30"/>
    <mergeCell ref="C30:P30"/>
    <mergeCell ref="O31:P31"/>
    <mergeCell ref="A32:I32"/>
    <mergeCell ref="M32:N34"/>
    <mergeCell ref="O32:P32"/>
    <mergeCell ref="A33:I33"/>
    <mergeCell ref="A34:I34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19:K19"/>
    <mergeCell ref="B20:K20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2024-10-11T05:46:40Z</dcterms:modified>
</cp:coreProperties>
</file>